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F:\2026年业务\交易委托！！\220批次 4.29陕储粮杨凌库省储小麦采购交易\"/>
    </mc:Choice>
  </mc:AlternateContent>
  <xr:revisionPtr revIDLastSave="0" documentId="13_ncr:1_{0B6FFD0C-6303-4804-BC02-199D09548521}" xr6:coauthVersionLast="36" xr6:coauthVersionMax="36" xr10:uidLastSave="{00000000-0000-0000-0000-000000000000}"/>
  <bookViews>
    <workbookView xWindow="0" yWindow="0" windowWidth="28800" windowHeight="12135" tabRatio="473" xr2:uid="{00000000-000D-0000-FFFF-FFFF00000000}"/>
  </bookViews>
  <sheets>
    <sheet name="小麦玉米" sheetId="1" r:id="rId1"/>
  </sheets>
  <definedNames>
    <definedName name="_xlnm._FilterDatabase" localSheetId="0" hidden="1">小麦玉米!$A$2:$W$4</definedName>
  </definedNames>
  <calcPr calcId="179021"/>
</workbook>
</file>

<file path=xl/calcChain.xml><?xml version="1.0" encoding="utf-8"?>
<calcChain xmlns="http://schemas.openxmlformats.org/spreadsheetml/2006/main">
  <c r="K3" i="1" l="1"/>
</calcChain>
</file>

<file path=xl/sharedStrings.xml><?xml version="1.0" encoding="utf-8"?>
<sst xmlns="http://schemas.openxmlformats.org/spreadsheetml/2006/main" count="246" uniqueCount="42">
  <si>
    <t>仓号</t>
  </si>
  <si>
    <t>产地</t>
  </si>
  <si>
    <t>生产年限</t>
  </si>
  <si>
    <t>收购等级</t>
  </si>
  <si>
    <t>所在货位混合扦样等级</t>
  </si>
  <si>
    <t>近期水分%</t>
  </si>
  <si>
    <t>近期杂质%</t>
  </si>
  <si>
    <t>容重g/L</t>
  </si>
  <si>
    <t>不完善粒%</t>
  </si>
  <si>
    <t>是否具备40吨以上大型运输车辆装车计量能力（是/否）</t>
  </si>
  <si>
    <t>有无铁路专用线</t>
  </si>
  <si>
    <t>是否露天储存</t>
  </si>
  <si>
    <t>储粮形态(包装/散装)</t>
  </si>
  <si>
    <t>备注</t>
  </si>
  <si>
    <t>合    计</t>
  </si>
  <si>
    <t>否</t>
  </si>
  <si>
    <t>标的号</t>
    <phoneticPr fontId="28" type="noConversion"/>
  </si>
  <si>
    <t>是</t>
    <phoneticPr fontId="28" type="noConversion"/>
  </si>
  <si>
    <t>散装</t>
    <phoneticPr fontId="28" type="noConversion"/>
  </si>
  <si>
    <t xml:space="preserve">委托方
</t>
    <phoneticPr fontId="28" type="noConversion"/>
  </si>
  <si>
    <t>实际存储库点</t>
    <phoneticPr fontId="28" type="noConversion"/>
  </si>
  <si>
    <t>品种</t>
    <phoneticPr fontId="28" type="noConversion"/>
  </si>
  <si>
    <t>数量</t>
    <phoneticPr fontId="28" type="noConversion"/>
  </si>
  <si>
    <t>承储库日正常出库能力</t>
    <phoneticPr fontId="28" type="noConversion"/>
  </si>
  <si>
    <t>常用出/入库方式（公路/铁路）</t>
    <phoneticPr fontId="28" type="noConversion"/>
  </si>
  <si>
    <t>交易节</t>
    <phoneticPr fontId="28" type="noConversion"/>
  </si>
  <si>
    <t>是否有安全指标监测</t>
    <phoneticPr fontId="28" type="noConversion"/>
  </si>
  <si>
    <t>混合麦</t>
    <phoneticPr fontId="28" type="noConversion"/>
  </si>
  <si>
    <t>陕西省粮食竞价交易标的清单</t>
    <phoneticPr fontId="28" type="noConversion"/>
  </si>
  <si>
    <t>公路</t>
    <phoneticPr fontId="28" type="noConversion"/>
  </si>
  <si>
    <t>否</t>
    <phoneticPr fontId="28" type="noConversion"/>
  </si>
  <si>
    <t>陕西省储备粮杨凌直属库有限公司</t>
    <phoneticPr fontId="28" type="noConversion"/>
  </si>
  <si>
    <t>咸阳市-杨凌区-陕西省储备粮杨凌直属库有限公司</t>
    <phoneticPr fontId="28" type="noConversion"/>
  </si>
  <si>
    <t>P0429yangling01B</t>
    <phoneticPr fontId="28" type="noConversion"/>
  </si>
  <si>
    <t>P5、P3、P14</t>
    <phoneticPr fontId="28" type="noConversion"/>
  </si>
  <si>
    <t>国产</t>
    <phoneticPr fontId="28" type="noConversion"/>
  </si>
  <si>
    <t>二等及以上</t>
    <phoneticPr fontId="28" type="noConversion"/>
  </si>
  <si>
    <t>P0429yangling02B</t>
  </si>
  <si>
    <t>P0429yangling03B</t>
  </si>
  <si>
    <t>P0429yangling04B</t>
  </si>
  <si>
    <r>
      <t>委托方要求：
1、2026年国产新产小麦。
2、收购等级：二等及以上。
3.成交方运输车辆必须符合《原粮运输减损技术指导意见》（国粮仓【2024】271号）规定，运输为必要防护处理后可适宜原粮运输的载具。
4、采购质量要求：
（1）质量指标：容重≥770g/L、水分≤12.5%，（每超0.1%扣量0.1%，水分＞13.5%拒收），清杂返杂，净粮入库，杂质超2.0%拒收；不完善粒总量≤6.0.% （超标拒收），色泽气味正常；
（2）国家主要食品安全指标：符合玉米赤霉烯酮（ZEAR）≤50</t>
    </r>
    <r>
      <rPr>
        <sz val="9"/>
        <color rgb="FFFF0000"/>
        <rFont val="Calibri"/>
        <family val="3"/>
        <charset val="161"/>
      </rPr>
      <t>μ</t>
    </r>
    <r>
      <rPr>
        <sz val="9"/>
        <color rgb="FFFF0000"/>
        <rFont val="黑体"/>
        <family val="3"/>
        <charset val="134"/>
      </rPr>
      <t>g/kg，脱氧雪腐镰刀菌烯醇（DON）≤800</t>
    </r>
    <r>
      <rPr>
        <sz val="9"/>
        <color rgb="FFFF0000"/>
        <rFont val="Calibri"/>
        <family val="3"/>
        <charset val="161"/>
      </rPr>
      <t>μ</t>
    </r>
    <r>
      <rPr>
        <sz val="9"/>
        <color rgb="FFFF0000"/>
        <rFont val="黑体"/>
        <family val="3"/>
        <charset val="134"/>
      </rPr>
      <t>g/kg,超标拒收；
（3）小麦到库后，按合同约定标准进行检验，并以单车检验结果为准，在检验结果不符合标的清单约定的质量标准或超出国家食品安全指标的有权拒收。因此产生的各项费用由成交方承担；
（4）供方需提供粮食增值税专票；
（5）入库新粮严禁掺混陈粮、细沙、石子、金属、动物粪便等。
5、结算方式：入库每500吨双方进行数量验收后三个工作日进行结算，见票付款。
6、价格：成交价格为化验合格后过筛返杂净粮到库价格。
7、交货方式：目的地车板交货价。
8、交货期限：供货方需在2026年7月15日前完成交货。</t>
    </r>
    <phoneticPr fontId="28" type="noConversion"/>
  </si>
  <si>
    <r>
      <t>委托方要求：
1、2026年国产新产小麦。
2、收购等级：二等及以上。
3.成交方运输车辆必须符合《原粮运输减损技术指导意见》（国粮仓【2024】271号）规定，运输为必要防护处理后可适宜原粮运输的载具。
4、采购质量要求：
（1）质量指标：容重≥770g/L、水分≤12.5%，（每超0.1%扣量0.1%，水分＞13.5%拒收），清杂返杂，净粮入库，杂质超2.0%拒收；不完善粒总量≤6.0.% （超标拒收），色泽气味正常；
（2）国家主要食品安全指标：符合玉米赤霉烯酮（ZEAR）≤50</t>
    </r>
    <r>
      <rPr>
        <sz val="8"/>
        <color rgb="FFFF0000"/>
        <rFont val="Calibri"/>
        <family val="3"/>
        <charset val="161"/>
      </rPr>
      <t>μ</t>
    </r>
    <r>
      <rPr>
        <sz val="8"/>
        <color rgb="FFFF0000"/>
        <rFont val="黑体"/>
        <family val="3"/>
        <charset val="134"/>
      </rPr>
      <t>g/kg，脱氧雪腐镰刀菌烯醇（DON）≤800</t>
    </r>
    <r>
      <rPr>
        <sz val="8"/>
        <color rgb="FFFF0000"/>
        <rFont val="Calibri"/>
        <family val="3"/>
        <charset val="161"/>
      </rPr>
      <t>μ</t>
    </r>
    <r>
      <rPr>
        <sz val="8"/>
        <color rgb="FFFF0000"/>
        <rFont val="黑体"/>
        <family val="3"/>
        <charset val="134"/>
      </rPr>
      <t>g/kg,超标拒收；
（3）小麦到库后，按合同约定标准进行检验，并以单车检验结果为准，在检验结果不符合标的清单约定的质量标准或超出国家食品安全指标的有权拒收。因此产生的各项费用由成交方承担；
（4）供方需提供粮食增值税专票；
（5）入库新粮严禁掺混陈粮、细沙、石子、金属、动物粪便等。
5、结算方式：入库每500吨双方进行数量验收后三个工作日进行结算，见票付款。
6、价格：成交价格为化验合格后过筛返杂净粮到库价格。
7、交货方式：目的地车板交货价。
8、交货期限：供货方需在2026年7月15日前完成交货。</t>
    </r>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</si>
</sst>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32" x14ac:knownFonts="1">
    <font>
      <sz val="10"/>
      <name val="Arial"/>
      <charset val="134"/>
    </font>
    <font>
      <b/>
      <sz val="18"/>
      <name val="宋体"/>
      <family val="3"/>
      <charset val="134"/>
    </font>
    <font>
      <sz val="10"/>
      <color indexed="8"/>
      <name val="黑体"/>
      <family val="3"/>
      <charset val="134"/>
    </font>
    <font>
      <sz val="10"/>
      <color indexed="8"/>
      <name val="宋体"/>
      <family val="3"/>
      <charset val="134"/>
    </font>
    <font>
      <b/>
      <sz val="11"/>
      <color indexed="8"/>
      <name val="宋体"/>
      <family val="3"/>
      <charset val="134"/>
    </font>
    <font>
      <sz val="10"/>
      <name val="Times New Roman"/>
      <family val="1"/>
    </font>
    <font>
      <b/>
      <sz val="10"/>
      <name val="Times New Roman"/>
      <family val="1"/>
    </font>
    <font>
      <sz val="10"/>
      <name val="黑体"/>
      <family val="3"/>
      <charset val="134"/>
    </font>
    <font>
      <sz val="10"/>
      <color indexed="8"/>
      <name val="Times New Roman"/>
      <family val="1"/>
    </font>
    <font>
      <b/>
      <sz val="20"/>
      <name val="宋体"/>
      <family val="3"/>
      <charset val="134"/>
    </font>
    <font>
      <sz val="11"/>
      <color theme="1"/>
      <name val="宋体"/>
      <family val="3"/>
      <charset val="134"/>
      <scheme val="minor"/>
    </font>
    <font>
      <sz val="11"/>
      <color indexed="8"/>
      <name val="宋体"/>
      <family val="3"/>
      <charset val="134"/>
    </font>
    <font>
      <b/>
      <sz val="11"/>
      <color indexed="52"/>
      <name val="宋体"/>
      <family val="3"/>
      <charset val="134"/>
    </font>
    <font>
      <b/>
      <sz val="11"/>
      <color indexed="63"/>
      <name val="宋体"/>
      <family val="3"/>
      <charset val="134"/>
    </font>
    <font>
      <sz val="11"/>
      <color indexed="60"/>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2"/>
      <name val="宋体"/>
      <family val="3"/>
      <charset val="134"/>
    </font>
    <font>
      <sz val="11"/>
      <color indexed="17"/>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9"/>
      <name val="Arial"/>
      <family val="2"/>
    </font>
    <font>
      <sz val="10"/>
      <color indexed="8"/>
      <name val="黑体"/>
      <family val="3"/>
      <charset val="134"/>
    </font>
    <font>
      <sz val="8"/>
      <color rgb="FFFF0000"/>
      <name val="黑体"/>
      <family val="3"/>
      <charset val="134"/>
    </font>
    <font>
      <sz val="8"/>
      <color rgb="FFFF0000"/>
      <name val="Calibri"/>
      <family val="3"/>
      <charset val="161"/>
    </font>
  </fonts>
  <fills count="23">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auto="1"/>
      </left>
      <right/>
      <top style="thin">
        <color auto="1"/>
      </top>
      <bottom/>
      <diagonal/>
    </border>
    <border>
      <left style="thin">
        <color auto="1"/>
      </left>
      <right/>
      <top/>
      <bottom/>
      <diagonal/>
    </border>
  </borders>
  <cellStyleXfs count="46">
    <xf numFmtId="0" fontId="0" fillId="0" borderId="0"/>
    <xf numFmtId="0" fontId="11" fillId="2" borderId="0" applyNumberFormat="0" applyBorder="0" applyAlignment="0" applyProtection="0">
      <alignment vertical="center"/>
    </xf>
    <xf numFmtId="0" fontId="12" fillId="3" borderId="6" applyNumberFormat="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13" fillId="3" borderId="7" applyNumberFormat="0" applyAlignment="0" applyProtection="0">
      <alignment vertical="center"/>
    </xf>
    <xf numFmtId="0" fontId="14"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0" fillId="0" borderId="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5" fillId="14"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9" borderId="0" applyNumberFormat="0" applyBorder="0" applyAlignment="0" applyProtection="0">
      <alignment vertical="center"/>
    </xf>
    <xf numFmtId="0" fontId="21" fillId="0" borderId="0">
      <alignment vertical="center"/>
    </xf>
    <xf numFmtId="0" fontId="10" fillId="0" borderId="0">
      <alignment vertical="center"/>
    </xf>
    <xf numFmtId="0" fontId="10" fillId="0" borderId="0">
      <alignment vertical="center"/>
    </xf>
    <xf numFmtId="0" fontId="10" fillId="0" borderId="0">
      <alignment vertical="center"/>
    </xf>
    <xf numFmtId="0" fontId="22" fillId="10" borderId="0" applyNumberFormat="0" applyBorder="0" applyAlignment="0" applyProtection="0">
      <alignment vertical="center"/>
    </xf>
    <xf numFmtId="0" fontId="4" fillId="0" borderId="11" applyNumberFormat="0" applyFill="0" applyAlignment="0" applyProtection="0">
      <alignment vertical="center"/>
    </xf>
    <xf numFmtId="0" fontId="23" fillId="18" borderId="12"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22" borderId="0" applyNumberFormat="0" applyBorder="0" applyAlignment="0" applyProtection="0">
      <alignment vertical="center"/>
    </xf>
    <xf numFmtId="0" fontId="27" fillId="12" borderId="6" applyNumberFormat="0" applyAlignment="0" applyProtection="0">
      <alignment vertical="center"/>
    </xf>
  </cellStyleXfs>
  <cellXfs count="21">
    <xf numFmtId="0" fontId="0" fillId="0" borderId="0" xfId="0"/>
    <xf numFmtId="0"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5" fillId="0" borderId="0" xfId="0" applyFont="1" applyFill="1"/>
    <xf numFmtId="0" fontId="0" fillId="0" borderId="0" xfId="0" applyFont="1" applyFill="1"/>
    <xf numFmtId="49" fontId="0" fillId="0" borderId="0" xfId="0" applyNumberFormat="1" applyFont="1" applyFill="1"/>
    <xf numFmtId="0" fontId="9" fillId="0" borderId="0" xfId="0" applyNumberFormat="1" applyFont="1" applyFill="1" applyBorder="1" applyAlignment="1">
      <alignment vertical="center" wrapText="1"/>
    </xf>
    <xf numFmtId="0" fontId="4" fillId="0" borderId="3" xfId="0" applyNumberFormat="1" applyFont="1" applyFill="1" applyBorder="1" applyAlignment="1">
      <alignment horizontal="center" vertical="center" wrapText="1"/>
    </xf>
    <xf numFmtId="0" fontId="29"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2" xfId="0" applyNumberFormat="1" applyFont="1" applyFill="1" applyBorder="1" applyAlignment="1">
      <alignment vertical="center" wrapText="1"/>
    </xf>
    <xf numFmtId="0" fontId="4" fillId="0" borderId="5" xfId="0" applyNumberFormat="1" applyFont="1" applyFill="1" applyBorder="1" applyAlignment="1">
      <alignment vertical="center" wrapText="1"/>
    </xf>
    <xf numFmtId="176" fontId="3"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30" fillId="0" borderId="14" xfId="0" applyFont="1" applyBorder="1" applyAlignment="1">
      <alignment horizontal="left" vertical="center" wrapText="1"/>
    </xf>
    <xf numFmtId="0" fontId="30" fillId="0" borderId="15" xfId="0" applyFont="1" applyBorder="1" applyAlignment="1">
      <alignment horizontal="left" vertical="center" wrapText="1"/>
    </xf>
  </cellXfs>
  <cellStyles count="46">
    <cellStyle name="20% - 强调文字颜色 1 2" xfId="1" xr:uid="{00000000-0005-0000-0000-000000000000}"/>
    <cellStyle name="20% - 强调文字颜色 2 2" xfId="10" xr:uid="{00000000-0005-0000-0000-000001000000}"/>
    <cellStyle name="20% - 强调文字颜色 3 2" xfId="11" xr:uid="{00000000-0005-0000-0000-000002000000}"/>
    <cellStyle name="20% - 强调文字颜色 4 2" xfId="13" xr:uid="{00000000-0005-0000-0000-000003000000}"/>
    <cellStyle name="20% - 强调文字颜色 5 2" xfId="14" xr:uid="{00000000-0005-0000-0000-000004000000}"/>
    <cellStyle name="20% - 强调文字颜色 6 2" xfId="15" xr:uid="{00000000-0005-0000-0000-000005000000}"/>
    <cellStyle name="40% - 强调文字颜色 1 2" xfId="4" xr:uid="{00000000-0005-0000-0000-000006000000}"/>
    <cellStyle name="40% - 强调文字颜色 2 2" xfId="5" xr:uid="{00000000-0005-0000-0000-000007000000}"/>
    <cellStyle name="40% - 强调文字颜色 3 2" xfId="16" xr:uid="{00000000-0005-0000-0000-000008000000}"/>
    <cellStyle name="40% - 强调文字颜色 4 2" xfId="3" xr:uid="{00000000-0005-0000-0000-000009000000}"/>
    <cellStyle name="40% - 强调文字颜色 5 2" xfId="6" xr:uid="{00000000-0005-0000-0000-00000A000000}"/>
    <cellStyle name="40% - 强调文字颜色 6 2" xfId="9" xr:uid="{00000000-0005-0000-0000-00000B000000}"/>
    <cellStyle name="60% - 强调文字颜色 1 2" xfId="17" xr:uid="{00000000-0005-0000-0000-00000C000000}"/>
    <cellStyle name="60% - 强调文字颜色 2 2" xfId="18" xr:uid="{00000000-0005-0000-0000-00000D000000}"/>
    <cellStyle name="60% - 强调文字颜色 3 2" xfId="19" xr:uid="{00000000-0005-0000-0000-00000E000000}"/>
    <cellStyle name="60% - 强调文字颜色 4 2" xfId="20" xr:uid="{00000000-0005-0000-0000-00000F000000}"/>
    <cellStyle name="60% - 强调文字颜色 5 2" xfId="21" xr:uid="{00000000-0005-0000-0000-000010000000}"/>
    <cellStyle name="60% - 强调文字颜色 6 2" xfId="22" xr:uid="{00000000-0005-0000-0000-000011000000}"/>
    <cellStyle name="标题 1 2" xfId="23" xr:uid="{00000000-0005-0000-0000-000012000000}"/>
    <cellStyle name="标题 2 2" xfId="24" xr:uid="{00000000-0005-0000-0000-000013000000}"/>
    <cellStyle name="标题 3 2" xfId="25" xr:uid="{00000000-0005-0000-0000-000014000000}"/>
    <cellStyle name="标题 4 2" xfId="26" xr:uid="{00000000-0005-0000-0000-000015000000}"/>
    <cellStyle name="标题 5" xfId="27" xr:uid="{00000000-0005-0000-0000-000016000000}"/>
    <cellStyle name="差 2" xfId="28" xr:uid="{00000000-0005-0000-0000-000017000000}"/>
    <cellStyle name="常规" xfId="0" builtinId="0"/>
    <cellStyle name="常规 2" xfId="29" xr:uid="{00000000-0005-0000-0000-000019000000}"/>
    <cellStyle name="常规 2 2" xfId="30" xr:uid="{00000000-0005-0000-0000-00001A000000}"/>
    <cellStyle name="常规 2 3" xfId="31" xr:uid="{00000000-0005-0000-0000-00001B000000}"/>
    <cellStyle name="常规 3" xfId="12" xr:uid="{00000000-0005-0000-0000-00001C000000}"/>
    <cellStyle name="常规 4" xfId="32" xr:uid="{00000000-0005-0000-0000-00001D000000}"/>
    <cellStyle name="好 2" xfId="33" xr:uid="{00000000-0005-0000-0000-00001E000000}"/>
    <cellStyle name="汇总 2" xfId="34" xr:uid="{00000000-0005-0000-0000-00001F000000}"/>
    <cellStyle name="计算 2" xfId="2" xr:uid="{00000000-0005-0000-0000-000020000000}"/>
    <cellStyle name="检查单元格 2" xfId="35" xr:uid="{00000000-0005-0000-0000-000021000000}"/>
    <cellStyle name="解释性文本 2" xfId="36" xr:uid="{00000000-0005-0000-0000-000022000000}"/>
    <cellStyle name="警告文本 2" xfId="37" xr:uid="{00000000-0005-0000-0000-000023000000}"/>
    <cellStyle name="链接单元格 2" xfId="38" xr:uid="{00000000-0005-0000-0000-000024000000}"/>
    <cellStyle name="强调文字颜色 1 2" xfId="39" xr:uid="{00000000-0005-0000-0000-000025000000}"/>
    <cellStyle name="强调文字颜色 2 2" xfId="40" xr:uid="{00000000-0005-0000-0000-000026000000}"/>
    <cellStyle name="强调文字颜色 3 2" xfId="41" xr:uid="{00000000-0005-0000-0000-000027000000}"/>
    <cellStyle name="强调文字颜色 4 2" xfId="42" xr:uid="{00000000-0005-0000-0000-000028000000}"/>
    <cellStyle name="强调文字颜色 5 2" xfId="43" xr:uid="{00000000-0005-0000-0000-000029000000}"/>
    <cellStyle name="强调文字颜色 6 2" xfId="44" xr:uid="{00000000-0005-0000-0000-00002A000000}"/>
    <cellStyle name="适中 2" xfId="8" xr:uid="{00000000-0005-0000-0000-00002B000000}"/>
    <cellStyle name="输出 2" xfId="7" xr:uid="{00000000-0005-0000-0000-00002C000000}"/>
    <cellStyle name="输入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
  <sheetViews>
    <sheetView tabSelected="1" zoomScale="115" zoomScaleNormal="115" workbookViewId="0">
      <selection sqref="A1:W1"/>
    </sheetView>
  </sheetViews>
  <sheetFormatPr defaultColWidth="10.28515625" defaultRowHeight="12.75" x14ac:dyDescent="0.2"/>
  <cols>
    <col min="1" max="1" width="18" style="6" customWidth="1"/>
    <col min="2" max="2" width="6" style="6" customWidth="1"/>
    <col min="3" max="3" width="14.140625" style="7" customWidth="1"/>
    <col min="4" max="4" width="15.140625" style="6" customWidth="1"/>
    <col min="5" max="5" width="9" style="6" customWidth="1"/>
    <col min="6" max="6" width="8.28515625" style="6" customWidth="1"/>
    <col min="7" max="7" width="6.85546875" style="6" customWidth="1"/>
    <col min="8" max="8" width="9.140625" style="6" customWidth="1"/>
    <col min="9" max="9" width="9" style="6" customWidth="1"/>
    <col min="10" max="10" width="9.7109375" style="6" customWidth="1"/>
    <col min="11" max="11" width="10.5703125" style="6" customWidth="1"/>
    <col min="12" max="12" width="7.85546875" style="6" customWidth="1"/>
    <col min="13" max="13" width="7.5703125" style="6" customWidth="1"/>
    <col min="14" max="14" width="8.28515625" style="6" customWidth="1"/>
    <col min="15" max="17" width="7.140625" style="6" customWidth="1"/>
    <col min="18" max="18" width="7" style="6" customWidth="1"/>
    <col min="19" max="19" width="8.85546875" style="6" customWidth="1"/>
    <col min="20" max="20" width="7.7109375" style="6" customWidth="1"/>
    <col min="21" max="21" width="7.5703125" style="6" customWidth="1"/>
    <col min="22" max="22" width="7.85546875" style="6" customWidth="1"/>
    <col min="23" max="23" width="32.140625" style="6" customWidth="1"/>
    <col min="24" max="24" width="5.7109375" style="6" customWidth="1"/>
    <col min="25" max="16384" width="10.28515625" style="6"/>
  </cols>
  <sheetData>
    <row r="1" spans="1:24" ht="44.25" customHeight="1" x14ac:dyDescent="0.2">
      <c r="A1" s="18" t="s">
        <v>28</v>
      </c>
      <c r="B1" s="18"/>
      <c r="C1" s="18"/>
      <c r="D1" s="18"/>
      <c r="E1" s="18"/>
      <c r="F1" s="18"/>
      <c r="G1" s="18"/>
      <c r="H1" s="18"/>
      <c r="I1" s="18"/>
      <c r="J1" s="18"/>
      <c r="K1" s="18"/>
      <c r="L1" s="18"/>
      <c r="M1" s="18"/>
      <c r="N1" s="18"/>
      <c r="O1" s="18"/>
      <c r="P1" s="18"/>
      <c r="Q1" s="18"/>
      <c r="R1" s="18"/>
      <c r="S1" s="18"/>
      <c r="T1" s="18"/>
      <c r="U1" s="18"/>
      <c r="V1" s="18"/>
      <c r="W1" s="18"/>
      <c r="X1" s="8"/>
    </row>
    <row r="2" spans="1:24" s="3" customFormat="1" ht="77.25" customHeight="1" x14ac:dyDescent="0.2">
      <c r="A2" s="10" t="s">
        <v>16</v>
      </c>
      <c r="B2" s="11" t="s">
        <v>25</v>
      </c>
      <c r="C2" s="11" t="s">
        <v>19</v>
      </c>
      <c r="D2" s="12" t="s">
        <v>20</v>
      </c>
      <c r="E2" s="12" t="s">
        <v>0</v>
      </c>
      <c r="F2" s="12" t="s">
        <v>1</v>
      </c>
      <c r="G2" s="12" t="s">
        <v>2</v>
      </c>
      <c r="H2" s="12" t="s">
        <v>21</v>
      </c>
      <c r="I2" s="12" t="s">
        <v>3</v>
      </c>
      <c r="J2" s="12" t="s">
        <v>4</v>
      </c>
      <c r="K2" s="12" t="s">
        <v>22</v>
      </c>
      <c r="L2" s="12" t="s">
        <v>5</v>
      </c>
      <c r="M2" s="12" t="s">
        <v>6</v>
      </c>
      <c r="N2" s="12" t="s">
        <v>7</v>
      </c>
      <c r="O2" s="12" t="s">
        <v>8</v>
      </c>
      <c r="P2" s="12" t="s">
        <v>26</v>
      </c>
      <c r="Q2" s="12" t="s">
        <v>23</v>
      </c>
      <c r="R2" s="11" t="s">
        <v>24</v>
      </c>
      <c r="S2" s="11" t="s">
        <v>9</v>
      </c>
      <c r="T2" s="11" t="s">
        <v>10</v>
      </c>
      <c r="U2" s="11" t="s">
        <v>11</v>
      </c>
      <c r="V2" s="11" t="s">
        <v>12</v>
      </c>
      <c r="W2" s="11" t="s">
        <v>13</v>
      </c>
    </row>
    <row r="3" spans="1:24" s="4" customFormat="1" ht="27" customHeight="1" x14ac:dyDescent="0.2">
      <c r="A3" s="13" t="s">
        <v>14</v>
      </c>
      <c r="B3" s="14"/>
      <c r="C3" s="14"/>
      <c r="D3" s="14"/>
      <c r="E3" s="14"/>
      <c r="F3" s="14"/>
      <c r="G3" s="14"/>
      <c r="H3" s="14"/>
      <c r="I3" s="14"/>
      <c r="J3" s="15"/>
      <c r="K3" s="17">
        <f>SUM(K4:K7)</f>
        <v>6000</v>
      </c>
      <c r="L3" s="9"/>
      <c r="M3" s="9"/>
      <c r="N3" s="9"/>
      <c r="O3" s="9"/>
      <c r="P3" s="9"/>
      <c r="Q3" s="9"/>
      <c r="R3" s="9"/>
      <c r="S3" s="9"/>
      <c r="T3" s="9"/>
      <c r="U3" s="9"/>
      <c r="V3" s="9"/>
      <c r="W3" s="9"/>
    </row>
    <row r="4" spans="1:24" s="5" customFormat="1" ht="87.75" customHeight="1" x14ac:dyDescent="0.2">
      <c r="A4" s="1" t="s">
        <v>33</v>
      </c>
      <c r="B4" s="1">
        <v>1</v>
      </c>
      <c r="C4" s="2" t="s">
        <v>31</v>
      </c>
      <c r="D4" s="2" t="s">
        <v>32</v>
      </c>
      <c r="E4" s="1" t="s">
        <v>34</v>
      </c>
      <c r="F4" s="1" t="s">
        <v>35</v>
      </c>
      <c r="G4" s="1">
        <v>2026</v>
      </c>
      <c r="H4" s="1" t="s">
        <v>27</v>
      </c>
      <c r="I4" s="1" t="s">
        <v>36</v>
      </c>
      <c r="J4" s="1" t="s">
        <v>36</v>
      </c>
      <c r="K4" s="17">
        <v>1500</v>
      </c>
      <c r="L4" s="16">
        <v>12.5</v>
      </c>
      <c r="M4" s="1">
        <v>1</v>
      </c>
      <c r="N4" s="1">
        <v>770</v>
      </c>
      <c r="O4" s="16">
        <v>6</v>
      </c>
      <c r="P4" s="16" t="s">
        <v>17</v>
      </c>
      <c r="Q4" s="1">
        <v>500</v>
      </c>
      <c r="R4" s="1" t="s">
        <v>29</v>
      </c>
      <c r="S4" s="1" t="s">
        <v>17</v>
      </c>
      <c r="T4" s="1" t="s">
        <v>30</v>
      </c>
      <c r="U4" s="1" t="s">
        <v>15</v>
      </c>
      <c r="V4" s="1" t="s">
        <v>18</v>
      </c>
      <c r="W4" s="19" t="s">
        <v>41</v>
      </c>
    </row>
    <row r="5" spans="1:24" ht="87.75" customHeight="1" x14ac:dyDescent="0.2">
      <c r="A5" s="1" t="s">
        <v>37</v>
      </c>
      <c r="B5" s="1">
        <v>1</v>
      </c>
      <c r="C5" s="2" t="s">
        <v>31</v>
      </c>
      <c r="D5" s="2" t="s">
        <v>32</v>
      </c>
      <c r="E5" s="1" t="s">
        <v>34</v>
      </c>
      <c r="F5" s="1" t="s">
        <v>35</v>
      </c>
      <c r="G5" s="1">
        <v>2026</v>
      </c>
      <c r="H5" s="1" t="s">
        <v>27</v>
      </c>
      <c r="I5" s="1" t="s">
        <v>36</v>
      </c>
      <c r="J5" s="1" t="s">
        <v>36</v>
      </c>
      <c r="K5" s="17">
        <v>1500</v>
      </c>
      <c r="L5" s="16">
        <v>12.5</v>
      </c>
      <c r="M5" s="1">
        <v>1</v>
      </c>
      <c r="N5" s="1">
        <v>770</v>
      </c>
      <c r="O5" s="16">
        <v>6</v>
      </c>
      <c r="P5" s="16" t="s">
        <v>17</v>
      </c>
      <c r="Q5" s="1">
        <v>500</v>
      </c>
      <c r="R5" s="1" t="s">
        <v>29</v>
      </c>
      <c r="S5" s="1" t="s">
        <v>17</v>
      </c>
      <c r="T5" s="1" t="s">
        <v>30</v>
      </c>
      <c r="U5" s="1" t="s">
        <v>15</v>
      </c>
      <c r="V5" s="1" t="s">
        <v>18</v>
      </c>
      <c r="W5" s="20"/>
    </row>
    <row r="6" spans="1:24" ht="67.5" customHeight="1" x14ac:dyDescent="0.2">
      <c r="A6" s="1" t="s">
        <v>38</v>
      </c>
      <c r="B6" s="1">
        <v>1</v>
      </c>
      <c r="C6" s="2" t="s">
        <v>31</v>
      </c>
      <c r="D6" s="2" t="s">
        <v>32</v>
      </c>
      <c r="E6" s="1" t="s">
        <v>34</v>
      </c>
      <c r="F6" s="1" t="s">
        <v>35</v>
      </c>
      <c r="G6" s="1">
        <v>2026</v>
      </c>
      <c r="H6" s="1" t="s">
        <v>27</v>
      </c>
      <c r="I6" s="1" t="s">
        <v>36</v>
      </c>
      <c r="J6" s="1" t="s">
        <v>36</v>
      </c>
      <c r="K6" s="17">
        <v>1500</v>
      </c>
      <c r="L6" s="16">
        <v>12.5</v>
      </c>
      <c r="M6" s="1">
        <v>1</v>
      </c>
      <c r="N6" s="1">
        <v>770</v>
      </c>
      <c r="O6" s="16">
        <v>6</v>
      </c>
      <c r="P6" s="16" t="s">
        <v>17</v>
      </c>
      <c r="Q6" s="1">
        <v>500</v>
      </c>
      <c r="R6" s="1" t="s">
        <v>29</v>
      </c>
      <c r="S6" s="1" t="s">
        <v>17</v>
      </c>
      <c r="T6" s="1" t="s">
        <v>30</v>
      </c>
      <c r="U6" s="1" t="s">
        <v>15</v>
      </c>
      <c r="V6" s="1" t="s">
        <v>18</v>
      </c>
      <c r="W6" s="20"/>
    </row>
    <row r="7" spans="1:24" ht="89.25" customHeight="1" x14ac:dyDescent="0.2">
      <c r="A7" s="1" t="s">
        <v>39</v>
      </c>
      <c r="B7" s="1">
        <v>1</v>
      </c>
      <c r="C7" s="2" t="s">
        <v>31</v>
      </c>
      <c r="D7" s="2" t="s">
        <v>32</v>
      </c>
      <c r="E7" s="1" t="s">
        <v>34</v>
      </c>
      <c r="F7" s="1" t="s">
        <v>35</v>
      </c>
      <c r="G7" s="1">
        <v>2026</v>
      </c>
      <c r="H7" s="1" t="s">
        <v>27</v>
      </c>
      <c r="I7" s="1" t="s">
        <v>36</v>
      </c>
      <c r="J7" s="1" t="s">
        <v>36</v>
      </c>
      <c r="K7" s="17">
        <v>1500</v>
      </c>
      <c r="L7" s="16">
        <v>12.5</v>
      </c>
      <c r="M7" s="1">
        <v>1</v>
      </c>
      <c r="N7" s="1">
        <v>770</v>
      </c>
      <c r="O7" s="16">
        <v>6</v>
      </c>
      <c r="P7" s="16" t="s">
        <v>17</v>
      </c>
      <c r="Q7" s="1">
        <v>500</v>
      </c>
      <c r="R7" s="1" t="s">
        <v>29</v>
      </c>
      <c r="S7" s="1" t="s">
        <v>17</v>
      </c>
      <c r="T7" s="1" t="s">
        <v>30</v>
      </c>
      <c r="U7" s="1" t="s">
        <v>15</v>
      </c>
      <c r="V7" s="1" t="s">
        <v>18</v>
      </c>
      <c r="W7" s="20"/>
    </row>
  </sheetData>
  <mergeCells count="2">
    <mergeCell ref="A1:W1"/>
    <mergeCell ref="W4:W7"/>
  </mergeCells>
  <phoneticPr fontId="28" type="noConversion"/>
  <printOptions verticalCentered="1"/>
  <pageMargins left="0" right="0" top="0" bottom="1.1811023622047201" header="0" footer="0"/>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小麦玉米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revision>1</cp:revision>
  <cp:lastPrinted>2022-02-08T01:55:00Z</cp:lastPrinted>
  <dcterms:created xsi:type="dcterms:W3CDTF">2014-12-29T00:15:00Z</dcterms:created>
  <dcterms:modified xsi:type="dcterms:W3CDTF">2026-04-27T06:09:24Z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1ECDA85C9F664081831BF40E5D7987D6_12</vt:lpwstr>
  </property>
</Properties>
</file>